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ssa\Desktop\Тексты\Сколько гелия в шаре\"/>
    </mc:Choice>
  </mc:AlternateContent>
  <xr:revisionPtr revIDLastSave="0" documentId="13_ncr:1_{13D36744-24D5-4369-9FD9-2611F682B7B4}" xr6:coauthVersionLast="44" xr6:coauthVersionMax="44" xr10:uidLastSave="{00000000-0000-0000-0000-000000000000}"/>
  <bookViews>
    <workbookView xWindow="-120" yWindow="-120" windowWidth="24240" windowHeight="13290" activeTab="1" xr2:uid="{00000000-000D-0000-FFFF-FFFF00000000}"/>
  </bookViews>
  <sheets>
    <sheet name="ЛАТЕКСНЫЕ ШАРЫ" sheetId="7" r:id="rId1"/>
    <sheet name="ОФОРМИТЕЛЬСКАЯ ФОЛЬГА И ЦИФРЫ" sheetId="2" r:id="rId2"/>
    <sheet name="БАБЛСЫ" sheetId="5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4" i="5"/>
  <c r="D5" i="5" l="1"/>
  <c r="D6" i="5"/>
  <c r="D7" i="5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C8" i="2"/>
  <c r="C7" i="2"/>
  <c r="C6" i="2"/>
  <c r="C5" i="2"/>
  <c r="C4" i="2"/>
  <c r="C5" i="7"/>
  <c r="D5" i="7" s="1"/>
  <c r="C6" i="7"/>
  <c r="D6" i="7" s="1"/>
  <c r="C7" i="7"/>
  <c r="D7" i="7" s="1"/>
  <c r="C8" i="7"/>
  <c r="D8" i="7" s="1"/>
  <c r="C9" i="7"/>
  <c r="D9" i="7" s="1"/>
  <c r="C4" i="7"/>
  <c r="D4" i="7" s="1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4" i="2"/>
  <c r="D4" i="5"/>
</calcChain>
</file>

<file path=xl/sharedStrings.xml><?xml version="1.0" encoding="utf-8"?>
<sst xmlns="http://schemas.openxmlformats.org/spreadsheetml/2006/main" count="67" uniqueCount="50">
  <si>
    <t>Размер</t>
  </si>
  <si>
    <t>Объем газа в надутом шаре,</t>
  </si>
  <si>
    <r>
      <t>м</t>
    </r>
    <r>
      <rPr>
        <b/>
        <vertAlign val="superscript"/>
        <sz val="7"/>
        <color rgb="FF737680"/>
        <rFont val="Arial"/>
        <family val="2"/>
        <charset val="204"/>
      </rPr>
      <t>3</t>
    </r>
  </si>
  <si>
    <t>36" круглый</t>
  </si>
  <si>
    <t>6'' сердце</t>
  </si>
  <si>
    <t>5" круглый</t>
  </si>
  <si>
    <t>10" круглый</t>
  </si>
  <si>
    <t>12" круглый</t>
  </si>
  <si>
    <t>16" круглый</t>
  </si>
  <si>
    <t xml:space="preserve">Цифра 0,  34'' (86 см) </t>
  </si>
  <si>
    <t xml:space="preserve">Цифра 1,  34'' (86 см) </t>
  </si>
  <si>
    <t xml:space="preserve">Цифра 2,  34'' (86 см) </t>
  </si>
  <si>
    <t xml:space="preserve">Цифра 3,  34'' (86 см) </t>
  </si>
  <si>
    <t xml:space="preserve">Цифра 4,  34'' (86 см) </t>
  </si>
  <si>
    <t>Цифра 5, 34'' (86 см)</t>
  </si>
  <si>
    <t xml:space="preserve">Цифра 6, 34'' (86 см) </t>
  </si>
  <si>
    <t>Цифра 7,  34'' (86 см)</t>
  </si>
  <si>
    <t xml:space="preserve">Цифра 8,  34'' (86 см) </t>
  </si>
  <si>
    <t xml:space="preserve">Цифра 9,  34'' (86 см) </t>
  </si>
  <si>
    <t>цифра 0,  40" (102 см)</t>
  </si>
  <si>
    <t>цифра 1,  40" (102 см)</t>
  </si>
  <si>
    <t>цифра 2,  40" (102 см)</t>
  </si>
  <si>
    <t>цифра 3,  40" (102 см)</t>
  </si>
  <si>
    <t>цифра 4,  40" (102 см)</t>
  </si>
  <si>
    <t>цифра 5,  40" (102 см)</t>
  </si>
  <si>
    <t>цифра 6,  40" (102 см)</t>
  </si>
  <si>
    <t>цифра 7,  40" (102 см)</t>
  </si>
  <si>
    <t>цифра 8,  40" (102 см)</t>
  </si>
  <si>
    <t>цифра 9,  40" (102 см)</t>
  </si>
  <si>
    <t>Звезда 18"</t>
  </si>
  <si>
    <t>Звезда 32"</t>
  </si>
  <si>
    <t>Сердце 18"</t>
  </si>
  <si>
    <t>Сердце 32"</t>
  </si>
  <si>
    <t>Круг 18"</t>
  </si>
  <si>
    <t>Bubbles 18" (40 см)</t>
  </si>
  <si>
    <t>Bubbles 24" (56 см)</t>
  </si>
  <si>
    <t>Bubbles 30" (68 см)</t>
  </si>
  <si>
    <t>Bubbles 36" (77 см)</t>
  </si>
  <si>
    <t>,</t>
  </si>
  <si>
    <t>Сколько кубов гелия в балоне?</t>
  </si>
  <si>
    <t>Кол-во надутых шаров</t>
  </si>
  <si>
    <t>Объем газа в надутом шаре м3</t>
  </si>
  <si>
    <t>Цена гелия в шаре</t>
  </si>
  <si>
    <t>Введите Ваши значения</t>
  </si>
  <si>
    <t>Стоимость баллона гелия</t>
  </si>
  <si>
    <t>Объем газа в шаре м3</t>
  </si>
  <si>
    <t>Сколько кубов гелия в баллоне?</t>
  </si>
  <si>
    <t>8 (962) 412 68 88</t>
  </si>
  <si>
    <t>НАШ САЙТ</t>
  </si>
  <si>
    <t>ТОВАРЫ ДЛЯ ПРАЗДНИКА ОПТОМ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</si>
</sst>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0.000"/>
    <numFmt numFmtId="166" formatCode="#,##0&quot;р.&quot;"/>
  </numFmts>
  <fonts count="12" x14ac:knownFonts="1">
    <font>
      <sz val="11"/>
      <color theme="1"/>
      <name val="Calibri"/>
      <family val="2"/>
      <scheme val="minor"/>
    </font>
    <font>
      <b/>
      <sz val="10"/>
      <color rgb="FF737680"/>
      <name val="Arial"/>
      <family val="2"/>
      <charset val="204"/>
    </font>
    <font>
      <b/>
      <vertAlign val="superscript"/>
      <sz val="7"/>
      <color rgb="FF737680"/>
      <name val="Arial"/>
      <family val="2"/>
      <charset val="204"/>
    </font>
    <font>
      <sz val="10"/>
      <color rgb="FF000000"/>
      <name val="Arial"/>
      <family val="2"/>
      <charset val="204"/>
    </font>
    <font>
      <sz val="16"/>
      <color theme="8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i/>
      <sz val="12"/>
      <color theme="4" tint="-0.249977111117893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BFE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Border="1"/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4" xfId="0" applyFill="1" applyBorder="1" applyAlignment="1"/>
    <xf numFmtId="166" fontId="6" fillId="4" borderId="1" xfId="0" applyNumberFormat="1" applyFont="1" applyFill="1" applyBorder="1"/>
    <xf numFmtId="0" fontId="5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0" fillId="0" borderId="1" xfId="0" applyNumberFormat="1" applyBorder="1"/>
    <xf numFmtId="165" fontId="3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 vertical="top"/>
    </xf>
    <xf numFmtId="0" fontId="1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elsin-op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apelsin-op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elsin-op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0</xdr:row>
      <xdr:rowOff>28575</xdr:rowOff>
    </xdr:from>
    <xdr:to>
      <xdr:col>6</xdr:col>
      <xdr:colOff>1192054</xdr:colOff>
      <xdr:row>0</xdr:row>
      <xdr:rowOff>228600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768D4CAC-A320-4D14-8EB6-B6842021B831}"/>
            </a:ext>
          </a:extLst>
        </xdr:cNvPr>
        <xdr:cNvGrpSpPr/>
      </xdr:nvGrpSpPr>
      <xdr:grpSpPr>
        <a:xfrm>
          <a:off x="6696075" y="28575"/>
          <a:ext cx="2430304" cy="200025"/>
          <a:chOff x="8757523" y="38101"/>
          <a:chExt cx="2430304" cy="200025"/>
        </a:xfrm>
      </xdr:grpSpPr>
      <xdr:sp macro="" textlink="">
        <xdr:nvSpPr>
          <xdr:cNvPr id="3" name="Стрелка: вниз 2">
            <a:extLst>
              <a:ext uri="{FF2B5EF4-FFF2-40B4-BE49-F238E27FC236}">
                <a16:creationId xmlns:a16="http://schemas.microsoft.com/office/drawing/2014/main" id="{CFD9EC95-1FE5-4587-8C9E-274013B65A4E}"/>
              </a:ext>
            </a:extLst>
          </xdr:cNvPr>
          <xdr:cNvSpPr/>
        </xdr:nvSpPr>
        <xdr:spPr>
          <a:xfrm>
            <a:off x="8757523" y="47626"/>
            <a:ext cx="172879" cy="1905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4" name="Стрелка: вниз 3">
            <a:extLst>
              <a:ext uri="{FF2B5EF4-FFF2-40B4-BE49-F238E27FC236}">
                <a16:creationId xmlns:a16="http://schemas.microsoft.com/office/drawing/2014/main" id="{AE55DF5F-DBF1-4011-ABCC-8A46DA2778B2}"/>
              </a:ext>
            </a:extLst>
          </xdr:cNvPr>
          <xdr:cNvSpPr/>
        </xdr:nvSpPr>
        <xdr:spPr>
          <a:xfrm>
            <a:off x="11014948" y="38101"/>
            <a:ext cx="172879" cy="1905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5</xdr:col>
      <xdr:colOff>0</xdr:colOff>
      <xdr:row>6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A73A4AC-2CF0-46E3-9EE2-8DD237E158BD}"/>
            </a:ext>
          </a:extLst>
        </xdr:cNvPr>
        <xdr:cNvSpPr txBox="1"/>
      </xdr:nvSpPr>
      <xdr:spPr>
        <a:xfrm>
          <a:off x="5753100" y="1219200"/>
          <a:ext cx="4295775" cy="1562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СПРАВОЧНАЯ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ИНФОРМАЦИЯ</a:t>
          </a:r>
          <a:endParaRPr lang="ru-RU">
            <a:effectLst/>
          </a:endParaRPr>
        </a:p>
        <a:p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баллон на 40 л: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140 атмосфер = 5,25 куба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 атмосфер = 5,50 куба</a:t>
          </a:r>
        </a:p>
        <a:p>
          <a:endParaRPr lang="ru-RU">
            <a:effectLst/>
          </a:endParaRPr>
        </a:p>
        <a:p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баллон на 10 л: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140 атмосфер = 1,312 куба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 атмосфер = 1,375 куба</a:t>
          </a:r>
          <a:endParaRPr lang="ru-RU">
            <a:effectLst/>
          </a:endParaRPr>
        </a:p>
        <a:p>
          <a:pPr marL="0" indent="0"/>
          <a:endParaRPr lang="ru-RU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171449</xdr:colOff>
      <xdr:row>6</xdr:row>
      <xdr:rowOff>7991</xdr:rowOff>
    </xdr:from>
    <xdr:to>
      <xdr:col>7</xdr:col>
      <xdr:colOff>1866900</xdr:colOff>
      <xdr:row>7</xdr:row>
      <xdr:rowOff>197725</xdr:rowOff>
    </xdr:to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2A96F-29EA-4597-944C-4A18DDA5C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4" y="1227191"/>
          <a:ext cx="1695451" cy="389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180974</xdr:colOff>
      <xdr:row>6</xdr:row>
      <xdr:rowOff>17516</xdr:rowOff>
    </xdr:from>
    <xdr:to>
      <xdr:col>7</xdr:col>
      <xdr:colOff>1876425</xdr:colOff>
      <xdr:row>8</xdr:row>
      <xdr:rowOff>7225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596AD-7579-401B-B095-83016E0F4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49" y="1236716"/>
          <a:ext cx="1695451" cy="389759"/>
        </a:xfrm>
        <a:prstGeom prst="rect">
          <a:avLst/>
        </a:prstGeom>
      </xdr:spPr>
    </xdr:pic>
    <xdr:clientData/>
  </xdr:twoCellAnchor>
  <xdr:twoCellAnchor>
    <xdr:from>
      <xdr:col>5</xdr:col>
      <xdr:colOff>981075</xdr:colOff>
      <xdr:row>0</xdr:row>
      <xdr:rowOff>19050</xdr:rowOff>
    </xdr:from>
    <xdr:to>
      <xdr:col>6</xdr:col>
      <xdr:colOff>1220629</xdr:colOff>
      <xdr:row>0</xdr:row>
      <xdr:rowOff>219075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F7934A19-D1CE-44B1-80F0-758F5F03FC09}"/>
            </a:ext>
          </a:extLst>
        </xdr:cNvPr>
        <xdr:cNvGrpSpPr/>
      </xdr:nvGrpSpPr>
      <xdr:grpSpPr>
        <a:xfrm>
          <a:off x="6534150" y="19050"/>
          <a:ext cx="2430304" cy="200025"/>
          <a:chOff x="8757523" y="38101"/>
          <a:chExt cx="2430304" cy="200025"/>
        </a:xfrm>
      </xdr:grpSpPr>
      <xdr:sp macro="" textlink="">
        <xdr:nvSpPr>
          <xdr:cNvPr id="3" name="Стрелка: вниз 2">
            <a:extLst>
              <a:ext uri="{FF2B5EF4-FFF2-40B4-BE49-F238E27FC236}">
                <a16:creationId xmlns:a16="http://schemas.microsoft.com/office/drawing/2014/main" id="{202232E9-EFC5-4926-995B-33EB309A8D30}"/>
              </a:ext>
            </a:extLst>
          </xdr:cNvPr>
          <xdr:cNvSpPr/>
        </xdr:nvSpPr>
        <xdr:spPr>
          <a:xfrm>
            <a:off x="8757523" y="47626"/>
            <a:ext cx="172879" cy="1905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4" name="Стрелка: вниз 3">
            <a:extLst>
              <a:ext uri="{FF2B5EF4-FFF2-40B4-BE49-F238E27FC236}">
                <a16:creationId xmlns:a16="http://schemas.microsoft.com/office/drawing/2014/main" id="{524E78E5-8510-4D4F-897F-A67CE1AE34A3}"/>
              </a:ext>
            </a:extLst>
          </xdr:cNvPr>
          <xdr:cNvSpPr/>
        </xdr:nvSpPr>
        <xdr:spPr>
          <a:xfrm>
            <a:off x="11014948" y="38101"/>
            <a:ext cx="172879" cy="1905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5</xdr:col>
      <xdr:colOff>0</xdr:colOff>
      <xdr:row>6</xdr:row>
      <xdr:rowOff>0</xdr:rowOff>
    </xdr:from>
    <xdr:to>
      <xdr:col>7</xdr:col>
      <xdr:colOff>9525</xdr:colOff>
      <xdr:row>13</xdr:row>
      <xdr:rowOff>200024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6D7C09-725F-4E75-877C-8A794E01FA7C}"/>
            </a:ext>
          </a:extLst>
        </xdr:cNvPr>
        <xdr:cNvSpPr txBox="1"/>
      </xdr:nvSpPr>
      <xdr:spPr>
        <a:xfrm>
          <a:off x="5924550" y="1219200"/>
          <a:ext cx="4391025" cy="16001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СПРАВОЧНАЯ</a:t>
          </a:r>
          <a:r>
            <a:rPr lang="ru-RU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ИНФОРМАЦИЯ</a:t>
          </a:r>
        </a:p>
        <a:p>
          <a:pPr algn="l"/>
          <a:r>
            <a:rPr lang="ru-RU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баллон на 40 л:</a:t>
          </a:r>
        </a:p>
        <a:p>
          <a:pPr algn="l"/>
          <a:r>
            <a:rPr lang="ru-RU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140 атмосфер = 5,25 куба</a:t>
          </a:r>
        </a:p>
        <a:p>
          <a:pPr algn="l"/>
          <a:r>
            <a:rPr lang="ru-RU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150 атмосфер = 5,50 куба</a:t>
          </a:r>
        </a:p>
        <a:p>
          <a:pPr algn="l"/>
          <a:endParaRPr lang="ru-RU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ru-RU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баллон на 10 л:</a:t>
          </a:r>
        </a:p>
        <a:p>
          <a:pPr algn="l"/>
          <a:r>
            <a:rPr lang="ru-RU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140 атмосфер = 1,312 куба</a:t>
          </a:r>
        </a:p>
        <a:p>
          <a:pPr algn="l"/>
          <a:r>
            <a:rPr lang="ru-RU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150 атмосфер = 1,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375</a:t>
          </a:r>
          <a:r>
            <a:rPr lang="ru-RU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куба</a:t>
          </a:r>
          <a:endParaRPr lang="ru-RU" sz="1100" b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927973</xdr:colOff>
      <xdr:row>0</xdr:row>
      <xdr:rowOff>38101</xdr:rowOff>
    </xdr:from>
    <xdr:to>
      <xdr:col>6</xdr:col>
      <xdr:colOff>1177052</xdr:colOff>
      <xdr:row>1</xdr:row>
      <xdr:rowOff>1</xdr:rowOff>
    </xdr:to>
    <xdr:grpSp>
      <xdr:nvGrpSpPr>
        <xdr:cNvPr id="6" name="Группа 5">
          <a:extLst>
            <a:ext uri="{FF2B5EF4-FFF2-40B4-BE49-F238E27FC236}">
              <a16:creationId xmlns:a16="http://schemas.microsoft.com/office/drawing/2014/main" id="{4C7B74C2-A53C-4120-A292-33658D6944D2}"/>
            </a:ext>
          </a:extLst>
        </xdr:cNvPr>
        <xdr:cNvGrpSpPr/>
      </xdr:nvGrpSpPr>
      <xdr:grpSpPr>
        <a:xfrm>
          <a:off x="6681073" y="38101"/>
          <a:ext cx="2430304" cy="200025"/>
          <a:chOff x="8757523" y="38101"/>
          <a:chExt cx="2430304" cy="200025"/>
        </a:xfrm>
      </xdr:grpSpPr>
      <xdr:sp macro="" textlink="">
        <xdr:nvSpPr>
          <xdr:cNvPr id="4" name="Стрелка: вниз 3">
            <a:extLst>
              <a:ext uri="{FF2B5EF4-FFF2-40B4-BE49-F238E27FC236}">
                <a16:creationId xmlns:a16="http://schemas.microsoft.com/office/drawing/2014/main" id="{F82EE407-BB1D-4BF4-8D9A-899F525E8329}"/>
              </a:ext>
            </a:extLst>
          </xdr:cNvPr>
          <xdr:cNvSpPr/>
        </xdr:nvSpPr>
        <xdr:spPr>
          <a:xfrm>
            <a:off x="8757523" y="47626"/>
            <a:ext cx="172879" cy="1905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5" name="Стрелка: вниз 4">
            <a:extLst>
              <a:ext uri="{FF2B5EF4-FFF2-40B4-BE49-F238E27FC236}">
                <a16:creationId xmlns:a16="http://schemas.microsoft.com/office/drawing/2014/main" id="{D0E7BEA8-85AA-4DFE-9AE0-99F6B390D679}"/>
              </a:ext>
            </a:extLst>
          </xdr:cNvPr>
          <xdr:cNvSpPr/>
        </xdr:nvSpPr>
        <xdr:spPr>
          <a:xfrm>
            <a:off x="11014948" y="38101"/>
            <a:ext cx="172879" cy="190500"/>
          </a:xfrm>
          <a:prstGeom prst="down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2105025</xdr:colOff>
      <xdr:row>13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FF80E5-D851-4A82-95F0-6EC89E8624A7}"/>
            </a:ext>
          </a:extLst>
        </xdr:cNvPr>
        <xdr:cNvSpPr txBox="1"/>
      </xdr:nvSpPr>
      <xdr:spPr>
        <a:xfrm>
          <a:off x="5753100" y="1219200"/>
          <a:ext cx="4286250" cy="1533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СПРАВОЧНАЯ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ИНФОРМАЦИЯ</a:t>
          </a:r>
          <a:endParaRPr lang="ru-RU">
            <a:effectLst/>
          </a:endParaRPr>
        </a:p>
        <a:p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баллон на 40 л: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140 атмосфер = 5,25 куба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 атмосфер = 5,50 куба</a:t>
          </a:r>
        </a:p>
        <a:p>
          <a:endParaRPr lang="ru-RU">
            <a:effectLst/>
          </a:endParaRPr>
        </a:p>
        <a:p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баллон на 10 л: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140 атмосфер = 1,312 куба</a:t>
          </a:r>
          <a:endParaRPr lang="ru-RU">
            <a:effectLst/>
          </a:endParaRPr>
        </a:p>
        <a:p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 атмосфер = 1,375 куба</a:t>
          </a:r>
          <a:endParaRPr lang="ru-RU">
            <a:effectLst/>
          </a:endParaRPr>
        </a:p>
        <a:p>
          <a:pPr marL="0" indent="0"/>
          <a:endParaRPr lang="ru-RU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180974</xdr:colOff>
      <xdr:row>6</xdr:row>
      <xdr:rowOff>17516</xdr:rowOff>
    </xdr:from>
    <xdr:to>
      <xdr:col>7</xdr:col>
      <xdr:colOff>1876425</xdr:colOff>
      <xdr:row>8</xdr:row>
      <xdr:rowOff>16750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72D2BD-3334-4E90-924A-7E19C4594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49" y="1236716"/>
          <a:ext cx="1695451" cy="389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elsin-op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elsin-op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elsin-op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0205-F9A9-4E14-AC48-1A631C004A00}">
  <sheetPr>
    <tabColor theme="5"/>
  </sheetPr>
  <dimension ref="A1:H16"/>
  <sheetViews>
    <sheetView workbookViewId="0">
      <selection activeCell="A29" sqref="A29"/>
    </sheetView>
  </sheetViews>
  <sheetFormatPr defaultRowHeight="15" x14ac:dyDescent="0.25"/>
  <cols>
    <col min="1" max="1" width="18.7109375" customWidth="1"/>
    <col min="2" max="2" width="28.140625" customWidth="1"/>
    <col min="3" max="3" width="18.7109375" customWidth="1"/>
    <col min="4" max="4" width="17.85546875" customWidth="1"/>
    <col min="5" max="5" width="2.85546875" customWidth="1"/>
    <col min="6" max="6" width="32.7109375" customWidth="1"/>
    <col min="7" max="7" width="31.7109375" customWidth="1"/>
    <col min="8" max="8" width="32" customWidth="1"/>
  </cols>
  <sheetData>
    <row r="1" spans="1:8" ht="18.75" x14ac:dyDescent="0.3">
      <c r="A1" s="19"/>
      <c r="B1" s="19"/>
      <c r="C1" s="19"/>
      <c r="D1" s="19"/>
      <c r="F1" s="20" t="s">
        <v>43</v>
      </c>
      <c r="G1" s="20"/>
    </row>
    <row r="2" spans="1:8" ht="15" customHeight="1" x14ac:dyDescent="0.25">
      <c r="A2" s="21" t="s">
        <v>0</v>
      </c>
      <c r="B2" s="25" t="s">
        <v>41</v>
      </c>
      <c r="C2" s="25" t="s">
        <v>40</v>
      </c>
      <c r="D2" s="25" t="s">
        <v>42</v>
      </c>
      <c r="F2" s="22" t="s">
        <v>39</v>
      </c>
      <c r="G2" s="22" t="s">
        <v>44</v>
      </c>
    </row>
    <row r="3" spans="1:8" ht="15" customHeight="1" x14ac:dyDescent="0.25">
      <c r="A3" s="21"/>
      <c r="B3" s="26"/>
      <c r="C3" s="26"/>
      <c r="D3" s="26"/>
      <c r="F3" s="22"/>
      <c r="G3" s="22"/>
    </row>
    <row r="4" spans="1:8" ht="15.75" x14ac:dyDescent="0.25">
      <c r="A4" s="2" t="s">
        <v>5</v>
      </c>
      <c r="B4" s="3">
        <v>2E-3</v>
      </c>
      <c r="C4" s="12">
        <f>$F$4/B4</f>
        <v>2750</v>
      </c>
      <c r="D4" s="9">
        <f>$G$4/C4</f>
        <v>0</v>
      </c>
      <c r="F4" s="23">
        <v>5.5</v>
      </c>
      <c r="G4" s="24">
        <v>0</v>
      </c>
    </row>
    <row r="5" spans="1:8" ht="15.75" x14ac:dyDescent="0.25">
      <c r="A5" s="2" t="s">
        <v>6</v>
      </c>
      <c r="B5" s="3">
        <v>8.0000000000000002E-3</v>
      </c>
      <c r="C5" s="12">
        <f t="shared" ref="C5:C9" si="0">$F$4/B5</f>
        <v>687.5</v>
      </c>
      <c r="D5" s="9">
        <f t="shared" ref="D5:D9" si="1">$G$4/C5</f>
        <v>0</v>
      </c>
      <c r="F5" s="23"/>
      <c r="G5" s="24"/>
    </row>
    <row r="6" spans="1:8" ht="15.75" x14ac:dyDescent="0.25">
      <c r="A6" s="2" t="s">
        <v>7</v>
      </c>
      <c r="B6" s="3">
        <v>1.4999999999999999E-2</v>
      </c>
      <c r="C6" s="12">
        <f t="shared" si="0"/>
        <v>366.66666666666669</v>
      </c>
      <c r="D6" s="9">
        <f t="shared" si="1"/>
        <v>0</v>
      </c>
      <c r="F6" t="s">
        <v>38</v>
      </c>
    </row>
    <row r="7" spans="1:8" ht="15.75" customHeight="1" x14ac:dyDescent="0.25">
      <c r="A7" s="2" t="s">
        <v>8</v>
      </c>
      <c r="B7" s="3">
        <v>4.1000000000000002E-2</v>
      </c>
      <c r="C7" s="12">
        <f t="shared" si="0"/>
        <v>134.14634146341461</v>
      </c>
      <c r="D7" s="9">
        <f t="shared" si="1"/>
        <v>0</v>
      </c>
      <c r="G7" s="10"/>
      <c r="H7" s="18"/>
    </row>
    <row r="8" spans="1:8" ht="15.75" customHeight="1" x14ac:dyDescent="0.25">
      <c r="A8" s="2" t="s">
        <v>3</v>
      </c>
      <c r="B8" s="3">
        <v>0.22600000000000001</v>
      </c>
      <c r="C8" s="12">
        <f t="shared" si="0"/>
        <v>24.336283185840706</v>
      </c>
      <c r="D8" s="9">
        <f t="shared" si="1"/>
        <v>0</v>
      </c>
      <c r="G8" s="10"/>
      <c r="H8" s="18"/>
    </row>
    <row r="9" spans="1:8" ht="15.75" customHeight="1" x14ac:dyDescent="0.25">
      <c r="A9" s="2" t="s">
        <v>4</v>
      </c>
      <c r="B9" s="3">
        <v>2E-3</v>
      </c>
      <c r="C9" s="12">
        <f t="shared" si="0"/>
        <v>2750</v>
      </c>
      <c r="D9" s="9">
        <f t="shared" si="1"/>
        <v>0</v>
      </c>
      <c r="G9" s="11"/>
      <c r="H9" s="16" t="s">
        <v>49</v>
      </c>
    </row>
    <row r="10" spans="1:8" ht="15" customHeight="1" x14ac:dyDescent="0.25">
      <c r="G10" s="11"/>
      <c r="H10" s="15" t="s">
        <v>47</v>
      </c>
    </row>
    <row r="11" spans="1:8" x14ac:dyDescent="0.25">
      <c r="G11" s="5"/>
      <c r="H11" s="17" t="s">
        <v>48</v>
      </c>
    </row>
    <row r="12" spans="1:8" ht="15.75" customHeight="1" x14ac:dyDescent="0.25"/>
    <row r="13" spans="1:8" x14ac:dyDescent="0.25">
      <c r="A13" s="4"/>
      <c r="B13" s="4"/>
    </row>
    <row r="14" spans="1:8" x14ac:dyDescent="0.25">
      <c r="A14" s="4"/>
      <c r="B14" s="4"/>
    </row>
    <row r="15" spans="1:8" x14ac:dyDescent="0.25">
      <c r="A15" s="4"/>
      <c r="B15" s="4"/>
    </row>
    <row r="16" spans="1:8" x14ac:dyDescent="0.25">
      <c r="A16" s="4"/>
      <c r="B16" s="4"/>
    </row>
  </sheetData>
  <mergeCells count="11">
    <mergeCell ref="H7:H8"/>
    <mergeCell ref="A1:D1"/>
    <mergeCell ref="F1:G1"/>
    <mergeCell ref="A2:A3"/>
    <mergeCell ref="F2:F3"/>
    <mergeCell ref="G2:G3"/>
    <mergeCell ref="F4:F5"/>
    <mergeCell ref="G4:G5"/>
    <mergeCell ref="C2:C3"/>
    <mergeCell ref="B2:B3"/>
    <mergeCell ref="D2:D3"/>
  </mergeCells>
  <hyperlinks>
    <hyperlink ref="H11" r:id="rId1" xr:uid="{C25C5D57-CC99-445C-BE9D-274265BB05BA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09A4-CDE7-4F2D-AC48-FA083380494F}">
  <sheetPr>
    <tabColor theme="4"/>
  </sheetPr>
  <dimension ref="A1:H30"/>
  <sheetViews>
    <sheetView tabSelected="1" zoomScaleNormal="100" workbookViewId="0">
      <selection activeCell="I17" sqref="I17"/>
    </sheetView>
  </sheetViews>
  <sheetFormatPr defaultRowHeight="15" x14ac:dyDescent="0.25"/>
  <cols>
    <col min="1" max="1" width="27.28515625" customWidth="1"/>
    <col min="2" max="2" width="20.42578125" customWidth="1"/>
    <col min="3" max="3" width="17.7109375" customWidth="1"/>
    <col min="4" max="4" width="15.85546875" customWidth="1"/>
    <col min="5" max="5" width="2" customWidth="1"/>
    <col min="6" max="8" width="32.85546875" customWidth="1"/>
    <col min="11" max="11" width="17.28515625" customWidth="1"/>
  </cols>
  <sheetData>
    <row r="1" spans="1:8" ht="18.75" x14ac:dyDescent="0.3">
      <c r="A1" s="19"/>
      <c r="B1" s="19"/>
      <c r="C1" s="19"/>
      <c r="D1" s="19"/>
      <c r="F1" s="20" t="s">
        <v>43</v>
      </c>
      <c r="G1" s="20"/>
    </row>
    <row r="2" spans="1:8" ht="15" customHeight="1" x14ac:dyDescent="0.25">
      <c r="A2" s="27" t="s">
        <v>0</v>
      </c>
      <c r="B2" s="25" t="s">
        <v>45</v>
      </c>
      <c r="C2" s="25" t="s">
        <v>40</v>
      </c>
      <c r="D2" s="25" t="s">
        <v>42</v>
      </c>
      <c r="F2" s="22" t="s">
        <v>46</v>
      </c>
      <c r="G2" s="22" t="s">
        <v>44</v>
      </c>
    </row>
    <row r="3" spans="1:8" ht="15" customHeight="1" x14ac:dyDescent="0.25">
      <c r="A3" s="28"/>
      <c r="B3" s="26"/>
      <c r="C3" s="26"/>
      <c r="D3" s="26"/>
      <c r="F3" s="22"/>
      <c r="G3" s="22"/>
    </row>
    <row r="4" spans="1:8" ht="15.75" x14ac:dyDescent="0.25">
      <c r="A4" s="2" t="s">
        <v>9</v>
      </c>
      <c r="B4" s="6">
        <v>5.4455445544554497E-2</v>
      </c>
      <c r="C4" s="13">
        <f t="shared" ref="C4:C9" si="0">$F$4/B4</f>
        <v>100.99999999999993</v>
      </c>
      <c r="D4" s="9">
        <f t="shared" ref="D4:D28" si="1">$G$4/C4</f>
        <v>68.31683168316836</v>
      </c>
      <c r="F4" s="23">
        <v>5.5</v>
      </c>
      <c r="G4" s="24">
        <v>6900</v>
      </c>
    </row>
    <row r="5" spans="1:8" ht="15.75" x14ac:dyDescent="0.25">
      <c r="A5" s="2" t="s">
        <v>10</v>
      </c>
      <c r="B5" s="6">
        <v>3.2738095238095198E-2</v>
      </c>
      <c r="C5" s="13">
        <f t="shared" si="0"/>
        <v>168.0000000000002</v>
      </c>
      <c r="D5" s="9">
        <f t="shared" si="1"/>
        <v>41.07142857142852</v>
      </c>
      <c r="F5" s="23"/>
      <c r="G5" s="24"/>
    </row>
    <row r="6" spans="1:8" ht="15.75" x14ac:dyDescent="0.25">
      <c r="A6" s="2" t="s">
        <v>11</v>
      </c>
      <c r="B6" s="6">
        <v>4.7413793103448301E-2</v>
      </c>
      <c r="C6" s="13">
        <f t="shared" si="0"/>
        <v>115.99999999999994</v>
      </c>
      <c r="D6" s="9">
        <f t="shared" si="1"/>
        <v>59.482758620689687</v>
      </c>
    </row>
    <row r="7" spans="1:8" ht="15.75" x14ac:dyDescent="0.25">
      <c r="A7" s="2" t="s">
        <v>12</v>
      </c>
      <c r="B7" s="6">
        <v>4.33070866141732E-2</v>
      </c>
      <c r="C7" s="13">
        <f t="shared" si="0"/>
        <v>127.00000000000009</v>
      </c>
      <c r="D7" s="9">
        <f t="shared" si="1"/>
        <v>54.330708661417283</v>
      </c>
      <c r="H7" s="18"/>
    </row>
    <row r="8" spans="1:8" ht="15.75" x14ac:dyDescent="0.25">
      <c r="A8" s="2" t="s">
        <v>13</v>
      </c>
      <c r="B8" s="6">
        <v>4.9107142857142898E-2</v>
      </c>
      <c r="C8" s="13">
        <f t="shared" si="0"/>
        <v>111.9999999999999</v>
      </c>
      <c r="D8" s="9">
        <f t="shared" si="1"/>
        <v>61.607142857142911</v>
      </c>
      <c r="H8" s="18"/>
    </row>
    <row r="9" spans="1:8" ht="15.75" x14ac:dyDescent="0.25">
      <c r="A9" s="2" t="s">
        <v>14</v>
      </c>
      <c r="B9" s="6">
        <v>4.3999999999999997E-2</v>
      </c>
      <c r="C9" s="13">
        <f t="shared" si="0"/>
        <v>125.00000000000001</v>
      </c>
      <c r="D9" s="9">
        <f t="shared" si="1"/>
        <v>55.199999999999996</v>
      </c>
      <c r="H9" s="16" t="s">
        <v>49</v>
      </c>
    </row>
    <row r="10" spans="1:8" ht="15.75" x14ac:dyDescent="0.25">
      <c r="A10" s="2" t="s">
        <v>15</v>
      </c>
      <c r="B10" s="6">
        <v>4.4354838709677401E-2</v>
      </c>
      <c r="C10" s="13">
        <f t="shared" ref="C10:C28" si="2">$F$4/B10</f>
        <v>124.00000000000006</v>
      </c>
      <c r="D10" s="9">
        <f t="shared" si="1"/>
        <v>55.645161290322555</v>
      </c>
      <c r="H10" s="15" t="s">
        <v>47</v>
      </c>
    </row>
    <row r="11" spans="1:8" ht="15.75" x14ac:dyDescent="0.25">
      <c r="A11" s="2" t="s">
        <v>16</v>
      </c>
      <c r="B11" s="6">
        <v>5.2884615384615398E-2</v>
      </c>
      <c r="C11" s="13">
        <f t="shared" si="2"/>
        <v>103.99999999999997</v>
      </c>
      <c r="D11" s="9">
        <f t="shared" si="1"/>
        <v>66.346153846153868</v>
      </c>
      <c r="H11" s="17" t="s">
        <v>48</v>
      </c>
    </row>
    <row r="12" spans="1:8" ht="15.75" x14ac:dyDescent="0.25">
      <c r="A12" s="2" t="s">
        <v>17</v>
      </c>
      <c r="B12" s="6">
        <v>4.8245614035087703E-2</v>
      </c>
      <c r="C12" s="13">
        <f t="shared" si="2"/>
        <v>114.00000000000004</v>
      </c>
      <c r="D12" s="9">
        <f t="shared" si="1"/>
        <v>60.526315789473664</v>
      </c>
    </row>
    <row r="13" spans="1:8" ht="15.75" x14ac:dyDescent="0.25">
      <c r="A13" s="2" t="s">
        <v>18</v>
      </c>
      <c r="B13" s="6">
        <v>5.1886792452830198E-2</v>
      </c>
      <c r="C13" s="13">
        <f t="shared" si="2"/>
        <v>105.99999999999999</v>
      </c>
      <c r="D13" s="9">
        <f t="shared" si="1"/>
        <v>65.094339622641513</v>
      </c>
    </row>
    <row r="14" spans="1:8" ht="15.75" x14ac:dyDescent="0.25">
      <c r="A14" s="2" t="s">
        <v>19</v>
      </c>
      <c r="B14" s="6">
        <v>5.0458715596330278E-2</v>
      </c>
      <c r="C14" s="13">
        <f t="shared" si="2"/>
        <v>109</v>
      </c>
      <c r="D14" s="9">
        <f t="shared" si="1"/>
        <v>63.302752293577981</v>
      </c>
    </row>
    <row r="15" spans="1:8" ht="15.75" x14ac:dyDescent="0.25">
      <c r="A15" s="2" t="s">
        <v>20</v>
      </c>
      <c r="B15" s="6">
        <v>5.2884615384615384E-2</v>
      </c>
      <c r="C15" s="13">
        <f t="shared" si="2"/>
        <v>104</v>
      </c>
      <c r="D15" s="9">
        <f t="shared" si="1"/>
        <v>66.34615384615384</v>
      </c>
    </row>
    <row r="16" spans="1:8" ht="15.75" x14ac:dyDescent="0.25">
      <c r="A16" s="2" t="s">
        <v>21</v>
      </c>
      <c r="B16" s="6">
        <v>6.8750000000000006E-2</v>
      </c>
      <c r="C16" s="13">
        <f t="shared" si="2"/>
        <v>80</v>
      </c>
      <c r="D16" s="9">
        <f t="shared" si="1"/>
        <v>86.25</v>
      </c>
    </row>
    <row r="17" spans="1:4" ht="15.75" x14ac:dyDescent="0.25">
      <c r="A17" s="2" t="s">
        <v>22</v>
      </c>
      <c r="B17" s="6">
        <v>5.7291666666666664E-2</v>
      </c>
      <c r="C17" s="13">
        <f t="shared" si="2"/>
        <v>96</v>
      </c>
      <c r="D17" s="9">
        <f t="shared" si="1"/>
        <v>71.875</v>
      </c>
    </row>
    <row r="18" spans="1:4" ht="15.75" x14ac:dyDescent="0.25">
      <c r="A18" s="2" t="s">
        <v>23</v>
      </c>
      <c r="B18" s="6">
        <v>5.8510638297872342E-2</v>
      </c>
      <c r="C18" s="13">
        <f t="shared" si="2"/>
        <v>94</v>
      </c>
      <c r="D18" s="9">
        <f t="shared" si="1"/>
        <v>73.40425531914893</v>
      </c>
    </row>
    <row r="19" spans="1:4" ht="15.75" x14ac:dyDescent="0.25">
      <c r="A19" s="2" t="s">
        <v>24</v>
      </c>
      <c r="B19" s="6">
        <v>6.5476190476190479E-2</v>
      </c>
      <c r="C19" s="13">
        <f t="shared" si="2"/>
        <v>84</v>
      </c>
      <c r="D19" s="9">
        <f t="shared" si="1"/>
        <v>82.142857142857139</v>
      </c>
    </row>
    <row r="20" spans="1:4" ht="15.75" x14ac:dyDescent="0.25">
      <c r="A20" s="2" t="s">
        <v>25</v>
      </c>
      <c r="B20" s="6">
        <v>6.3218390804597707E-2</v>
      </c>
      <c r="C20" s="13">
        <f t="shared" si="2"/>
        <v>86.999999999999986</v>
      </c>
      <c r="D20" s="9">
        <f t="shared" si="1"/>
        <v>79.310344827586221</v>
      </c>
    </row>
    <row r="21" spans="1:4" ht="15.75" x14ac:dyDescent="0.25">
      <c r="A21" s="2" t="s">
        <v>26</v>
      </c>
      <c r="B21" s="6">
        <v>4.4715447154471545E-2</v>
      </c>
      <c r="C21" s="13">
        <f t="shared" si="2"/>
        <v>123</v>
      </c>
      <c r="D21" s="9">
        <f t="shared" si="1"/>
        <v>56.097560975609753</v>
      </c>
    </row>
    <row r="22" spans="1:4" ht="15.75" x14ac:dyDescent="0.25">
      <c r="A22" s="2" t="s">
        <v>27</v>
      </c>
      <c r="B22" s="6">
        <v>6.5476190476190479E-2</v>
      </c>
      <c r="C22" s="13">
        <f t="shared" si="2"/>
        <v>84</v>
      </c>
      <c r="D22" s="9">
        <f t="shared" si="1"/>
        <v>82.142857142857139</v>
      </c>
    </row>
    <row r="23" spans="1:4" ht="15.75" x14ac:dyDescent="0.25">
      <c r="A23" s="2" t="s">
        <v>28</v>
      </c>
      <c r="B23" s="6">
        <v>6.3218390804597707E-2</v>
      </c>
      <c r="C23" s="13">
        <f t="shared" si="2"/>
        <v>86.999999999999986</v>
      </c>
      <c r="D23" s="9">
        <f t="shared" si="1"/>
        <v>79.310344827586221</v>
      </c>
    </row>
    <row r="24" spans="1:4" ht="15.75" x14ac:dyDescent="0.25">
      <c r="A24" s="2" t="s">
        <v>29</v>
      </c>
      <c r="B24" s="7">
        <v>1.264367816091954E-2</v>
      </c>
      <c r="C24" s="13">
        <f t="shared" si="2"/>
        <v>435</v>
      </c>
      <c r="D24" s="9">
        <f t="shared" si="1"/>
        <v>15.862068965517242</v>
      </c>
    </row>
    <row r="25" spans="1:4" ht="15.75" x14ac:dyDescent="0.25">
      <c r="A25" s="2" t="s">
        <v>30</v>
      </c>
      <c r="B25" s="7">
        <v>5.5E-2</v>
      </c>
      <c r="C25" s="13">
        <f t="shared" si="2"/>
        <v>100</v>
      </c>
      <c r="D25" s="9">
        <f t="shared" si="1"/>
        <v>69</v>
      </c>
    </row>
    <row r="26" spans="1:4" ht="15.75" x14ac:dyDescent="0.25">
      <c r="A26" s="2" t="s">
        <v>31</v>
      </c>
      <c r="B26" s="7">
        <v>1.3784461152882205E-2</v>
      </c>
      <c r="C26" s="13">
        <f t="shared" si="2"/>
        <v>399</v>
      </c>
      <c r="D26" s="9">
        <f t="shared" si="1"/>
        <v>17.293233082706767</v>
      </c>
    </row>
    <row r="27" spans="1:4" ht="15.75" x14ac:dyDescent="0.25">
      <c r="A27" s="2" t="s">
        <v>32</v>
      </c>
      <c r="B27" s="7">
        <v>6.3218390804597707E-2</v>
      </c>
      <c r="C27" s="13">
        <f t="shared" si="2"/>
        <v>86.999999999999986</v>
      </c>
      <c r="D27" s="9">
        <f t="shared" si="1"/>
        <v>79.310344827586221</v>
      </c>
    </row>
    <row r="28" spans="1:4" ht="15.75" x14ac:dyDescent="0.25">
      <c r="A28" s="2" t="s">
        <v>33</v>
      </c>
      <c r="B28" s="7">
        <v>1.4945652173913044E-2</v>
      </c>
      <c r="C28" s="13">
        <f t="shared" si="2"/>
        <v>368</v>
      </c>
      <c r="D28" s="9">
        <f t="shared" si="1"/>
        <v>18.75</v>
      </c>
    </row>
    <row r="29" spans="1:4" ht="9" customHeight="1" x14ac:dyDescent="0.25">
      <c r="A29" s="8"/>
      <c r="B29" s="8"/>
    </row>
    <row r="30" spans="1:4" x14ac:dyDescent="0.25">
      <c r="A30" s="5"/>
      <c r="B30" s="5"/>
    </row>
  </sheetData>
  <mergeCells count="11">
    <mergeCell ref="H7:H8"/>
    <mergeCell ref="F1:G1"/>
    <mergeCell ref="A1:D1"/>
    <mergeCell ref="A2:A3"/>
    <mergeCell ref="F2:F3"/>
    <mergeCell ref="G2:G3"/>
    <mergeCell ref="F4:F5"/>
    <mergeCell ref="G4:G5"/>
    <mergeCell ref="C2:C3"/>
    <mergeCell ref="B2:B3"/>
    <mergeCell ref="D2:D3"/>
  </mergeCells>
  <hyperlinks>
    <hyperlink ref="H11" r:id="rId1" xr:uid="{AEF6F2B8-52F8-4776-A622-94EA6E25AA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F6925-AEAD-4C5B-A999-A111D2EE9691}">
  <sheetPr>
    <tabColor theme="7"/>
  </sheetPr>
  <dimension ref="A1:H14"/>
  <sheetViews>
    <sheetView workbookViewId="0">
      <selection activeCell="G24" sqref="G24"/>
    </sheetView>
  </sheetViews>
  <sheetFormatPr defaultRowHeight="15" x14ac:dyDescent="0.25"/>
  <cols>
    <col min="1" max="1" width="18.7109375" customWidth="1"/>
    <col min="2" max="2" width="28.140625" customWidth="1"/>
    <col min="3" max="3" width="18.7109375" customWidth="1"/>
    <col min="4" max="4" width="17.85546875" customWidth="1"/>
    <col min="5" max="5" width="2.85546875" customWidth="1"/>
    <col min="6" max="6" width="32.7109375" customWidth="1"/>
    <col min="7" max="7" width="31.7109375" customWidth="1"/>
    <col min="8" max="8" width="32.140625" customWidth="1"/>
  </cols>
  <sheetData>
    <row r="1" spans="1:8" ht="18.75" x14ac:dyDescent="0.3">
      <c r="A1" s="19"/>
      <c r="B1" s="19"/>
      <c r="C1" s="19"/>
      <c r="D1" s="19"/>
      <c r="F1" s="20" t="s">
        <v>43</v>
      </c>
      <c r="G1" s="20"/>
    </row>
    <row r="2" spans="1:8" ht="15" customHeight="1" x14ac:dyDescent="0.25">
      <c r="A2" s="21" t="s">
        <v>0</v>
      </c>
      <c r="B2" s="1" t="s">
        <v>1</v>
      </c>
      <c r="C2" s="25" t="s">
        <v>40</v>
      </c>
      <c r="D2" s="25" t="s">
        <v>42</v>
      </c>
      <c r="F2" s="22" t="s">
        <v>46</v>
      </c>
      <c r="G2" s="22" t="s">
        <v>44</v>
      </c>
    </row>
    <row r="3" spans="1:8" x14ac:dyDescent="0.25">
      <c r="A3" s="21"/>
      <c r="B3" s="1" t="s">
        <v>2</v>
      </c>
      <c r="C3" s="26"/>
      <c r="D3" s="26"/>
      <c r="F3" s="22"/>
      <c r="G3" s="22"/>
    </row>
    <row r="4" spans="1:8" ht="15.75" x14ac:dyDescent="0.25">
      <c r="A4" s="2" t="s">
        <v>34</v>
      </c>
      <c r="B4" s="14">
        <v>4.1044776119402986E-2</v>
      </c>
      <c r="C4" s="3">
        <f>$F$4/B4</f>
        <v>134</v>
      </c>
      <c r="D4" s="9">
        <f>$G$4/C4</f>
        <v>0</v>
      </c>
      <c r="F4" s="23">
        <v>5.5</v>
      </c>
      <c r="G4" s="24">
        <v>0</v>
      </c>
    </row>
    <row r="5" spans="1:8" ht="15.75" x14ac:dyDescent="0.25">
      <c r="A5" s="2" t="s">
        <v>35</v>
      </c>
      <c r="B5" s="14">
        <v>0.11224489795918367</v>
      </c>
      <c r="C5" s="3">
        <f t="shared" ref="C5:C7" si="0">$F$4/B5</f>
        <v>49</v>
      </c>
      <c r="D5" s="9">
        <f t="shared" ref="D5:D7" si="1">$G$4/C5</f>
        <v>0</v>
      </c>
      <c r="F5" s="23"/>
      <c r="G5" s="24"/>
    </row>
    <row r="6" spans="1:8" ht="15.75" x14ac:dyDescent="0.25">
      <c r="A6" s="2" t="s">
        <v>36</v>
      </c>
      <c r="B6" s="14">
        <v>0.20370370370370369</v>
      </c>
      <c r="C6" s="3">
        <f t="shared" si="0"/>
        <v>27</v>
      </c>
      <c r="D6" s="9">
        <f t="shared" si="1"/>
        <v>0</v>
      </c>
    </row>
    <row r="7" spans="1:8" ht="15.75" x14ac:dyDescent="0.25">
      <c r="A7" s="2" t="s">
        <v>37</v>
      </c>
      <c r="B7" s="14">
        <v>0.34375</v>
      </c>
      <c r="C7" s="3">
        <f t="shared" si="0"/>
        <v>16</v>
      </c>
      <c r="D7" s="9">
        <f t="shared" si="1"/>
        <v>0</v>
      </c>
      <c r="H7" s="18"/>
    </row>
    <row r="8" spans="1:8" x14ac:dyDescent="0.25">
      <c r="H8" s="18"/>
    </row>
    <row r="9" spans="1:8" x14ac:dyDescent="0.25">
      <c r="H9" s="16" t="s">
        <v>49</v>
      </c>
    </row>
    <row r="10" spans="1:8" ht="15.75" customHeight="1" x14ac:dyDescent="0.25">
      <c r="H10" s="15" t="s">
        <v>47</v>
      </c>
    </row>
    <row r="11" spans="1:8" x14ac:dyDescent="0.25">
      <c r="A11" s="4"/>
      <c r="B11" s="4"/>
      <c r="H11" s="17" t="s">
        <v>48</v>
      </c>
    </row>
    <row r="12" spans="1:8" x14ac:dyDescent="0.25">
      <c r="A12" s="4"/>
      <c r="B12" s="4"/>
    </row>
    <row r="13" spans="1:8" x14ac:dyDescent="0.25">
      <c r="A13" s="4"/>
      <c r="B13" s="4"/>
    </row>
    <row r="14" spans="1:8" x14ac:dyDescent="0.25">
      <c r="A14" s="4"/>
      <c r="B14" s="4"/>
    </row>
  </sheetData>
  <mergeCells count="10">
    <mergeCell ref="H7:H8"/>
    <mergeCell ref="F1:G1"/>
    <mergeCell ref="A1:D1"/>
    <mergeCell ref="F4:F5"/>
    <mergeCell ref="G4:G5"/>
    <mergeCell ref="A2:A3"/>
    <mergeCell ref="F2:F3"/>
    <mergeCell ref="G2:G3"/>
    <mergeCell ref="C2:C3"/>
    <mergeCell ref="D2:D3"/>
  </mergeCells>
  <hyperlinks>
    <hyperlink ref="H11" r:id="rId1" xr:uid="{804CA3E3-DD97-4E7A-839F-CFAAA1C43184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ЛАТЕКСНЫЕ ШАРЫ</vt:lpstr>
      <vt:lpstr>ОФОРМИТЕЛЬСКАЯ ФОЛЬГА И ЦИФРЫ</vt:lpstr>
      <vt:lpstr>БАБЛСЫ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manager1</dc:creator>
  <cp:lastModifiedBy>Kassa</cp:lastModifiedBy>
  <dcterms:created xsi:type="dcterms:W3CDTF">2015-06-05T18:19:34Z</dcterms:created>
  <dcterms:modified xsi:type="dcterms:W3CDTF">2019-09-18T08:07:26Z</dcterms:modified>
</cp:coreProperties>
</file>